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true" localSheetId="0" name="_xlnm._FilterDatabase" vbProcedure="false">Sheet1!$A$1:$K$41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<sst xmlns="http://schemas.openxmlformats.org/spreadsheetml/2006/main" count="251" uniqueCount="243">
  <si>
    <t xml:space="preserve">Risque</t>
  </si>
  <si>
    <t xml:space="preserve">Catégorie</t>
  </si>
  <si>
    <t xml:space="preserve">Probabilité (1-5)</t>
  </si>
  <si>
    <t xml:space="preserve">Impact (1-5)</t>
  </si>
  <si>
    <t xml:space="preserve">Préparation actuelle (1-5)</t>
  </si>
  <si>
    <t xml:space="preserve">Score (P x I)</t>
  </si>
  <si>
    <t xml:space="preserve">Priorité (Score*(5-Prep))</t>
  </si>
  <si>
    <t xml:space="preserve">Actions Préventives</t>
  </si>
  <si>
    <t xml:space="preserve">Actions de Protection / Mitigation</t>
  </si>
  <si>
    <t xml:space="preserve">Plan de Réaction</t>
  </si>
  <si>
    <t xml:space="preserve">Plan de Récupération</t>
  </si>
  <si>
    <t xml:space="preserve">Effondrement logistique / pénurie carburant</t>
  </si>
  <si>
    <t xml:space="preserve">Sociétal / Logistique</t>
  </si>
  <si>
    <t xml:space="preserve">Réduire déplacements, vélo, plans multi-modalité</t>
  </si>
  <si>
    <t xml:space="preserve">Stock carburant sûr, alternative (biocarburant, vélo)</t>
  </si>
  <si>
    <t xml:space="preserve">Rationnement carburant, prioriser besoins essentiels</t>
  </si>
  <si>
    <t xml:space="preserve">Moyens de mobilité doux, coopérations locales</t>
  </si>
  <si>
    <t xml:space="preserve">Blackout électrique prolongé (jours à semaines)</t>
  </si>
  <si>
    <t xml:space="preserve">Technologique / Infrastructure</t>
  </si>
  <si>
    <t xml:space="preserve">Réduire dépendance, stocker lampes dynamo, batteries, plans hors-ligne</t>
  </si>
  <si>
    <t xml:space="preserve">Générateur, batteries/UPS, panneaux solaires</t>
  </si>
  <si>
    <t xml:space="preserve">Rotation rationnée électricité, frigorification par glacière, communication radio</t>
  </si>
  <si>
    <t xml:space="preserve">Réparation, redémarrage progressif, rechargement via solaire / groupe</t>
  </si>
  <si>
    <t xml:space="preserve">Pénurie alimentaire / rupture logistique (semaines à mois)</t>
  </si>
  <si>
    <t xml:space="preserve">Stock alimentaire 1-3 mois, conserver aliments longue durée, apprentissage conservation</t>
  </si>
  <si>
    <t xml:space="preserve">Jardin potager, systèmes culture (bacs, serre), élevage petit format</t>
  </si>
  <si>
    <t xml:space="preserve">Rationnement, diversification sources, échanges locaux</t>
  </si>
  <si>
    <t xml:space="preserve">Reconstitution progressive stocks, relance potager, troc</t>
  </si>
  <si>
    <t xml:space="preserve">Pandémie / épidémie à fort impact</t>
  </si>
  <si>
    <t xml:space="preserve">Sanitaire</t>
  </si>
  <si>
    <t xml:space="preserve">Vaccinations, hygiène, kit médical, masques, plans isolement</t>
  </si>
  <si>
    <t xml:space="preserve">Stock médicaments, protocole d'isolement, filtration air simple</t>
  </si>
  <si>
    <t xml:space="preserve">Isolement, soins primaires, téléconsultation, rationnement ressources</t>
  </si>
  <si>
    <t xml:space="preserve">Suivi sanitaire, reconstitution stocks, reprise progressive activités</t>
  </si>
  <si>
    <t xml:space="preserve">Problème de santé chronique / dépendance médicale</t>
  </si>
  <si>
    <t xml:space="preserve">Sanitaire / Personnel</t>
  </si>
  <si>
    <t xml:space="preserve">Dossier médical accessible, stocks médicaments</t>
  </si>
  <si>
    <t xml:space="preserve">Plans substitution, contacts soignants</t>
  </si>
  <si>
    <t xml:space="preserve">Accès urgent soins, adaptation posologie si rupture</t>
  </si>
  <si>
    <t xml:space="preserve">Reconstitution traitements, suivi médecin</t>
  </si>
  <si>
    <t xml:space="preserve">Perte d'accès aux médicaments essentiels</t>
  </si>
  <si>
    <t xml:space="preserve">Sanitaire / Médical</t>
  </si>
  <si>
    <t xml:space="preserve">Ordonnances en double, stock de sécurité (selon règlement)</t>
  </si>
  <si>
    <t xml:space="preserve">Contacts pharmaciens, substitutions possibles</t>
  </si>
  <si>
    <t xml:space="preserve">Trouver alternatives, contacter médecin</t>
  </si>
  <si>
    <t xml:space="preserve">Réapprovisionnement, ajustement traitements</t>
  </si>
  <si>
    <t xml:space="preserve">Risque d'intoxication due aux monoxyde de carbone</t>
  </si>
  <si>
    <t xml:space="preserve">Accident / Sanitaire</t>
  </si>
  <si>
    <t xml:space="preserve">Détecteurs CO, ventilation, entretien chaudière</t>
  </si>
  <si>
    <t xml:space="preserve">Arrêter source, aérer, évacuer si symptômes</t>
  </si>
  <si>
    <t xml:space="preserve">Aération immédiate, appel secours si grave</t>
  </si>
  <si>
    <t xml:space="preserve">Réparation installation, contrôle technique</t>
  </si>
  <si>
    <t xml:space="preserve">Incident industriel / pollution chimique à proximité</t>
  </si>
  <si>
    <t xml:space="preserve">Technologique / Industriel</t>
  </si>
  <si>
    <t xml:space="preserve">Connaître sites Seveso proches, itinéraires d'évacuation</t>
  </si>
  <si>
    <t xml:space="preserve">Masques FFP3, scellage local, abri intérieur sans ventilation</t>
  </si>
  <si>
    <t xml:space="preserve">Se confiner, couper ventilation, suivre consignes autorités</t>
  </si>
  <si>
    <t xml:space="preserve">Aération contrôlée, nettoyage, contrôle santé</t>
  </si>
  <si>
    <t xml:space="preserve">Tempête / vents violents</t>
  </si>
  <si>
    <t xml:space="preserve">Naturel</t>
  </si>
  <si>
    <t xml:space="preserve">Tailler arbres, sécuriser objets extérieurs, vérifier toiture</t>
  </si>
  <si>
    <t xml:space="preserve">Renforcer ouvertures, points d'ancrage</t>
  </si>
  <si>
    <t xml:space="preserve">Se mettre à l'abri, couper énergies si danger</t>
  </si>
  <si>
    <t xml:space="preserve">Réparations, évacuation débris</t>
  </si>
  <si>
    <t xml:space="preserve">Canicule / vagues de chaleur</t>
  </si>
  <si>
    <t xml:space="preserve">Naturel / Sanitaire</t>
  </si>
  <si>
    <t xml:space="preserve">Isolation, ombrage, hydratation, liste personnes vulnérables</t>
  </si>
  <si>
    <t xml:space="preserve">Refuge frais, ventilateurs, glacière, eau stockée</t>
  </si>
  <si>
    <t xml:space="preserve">Réduction efforts, hydratation, soins pour déshydratation</t>
  </si>
  <si>
    <t xml:space="preserve">Surveillance santé, réapprovisionnement en eau</t>
  </si>
  <si>
    <t xml:space="preserve">Émeutes / troubles de l'ordre public</t>
  </si>
  <si>
    <t xml:space="preserve">Sociétal</t>
  </si>
  <si>
    <t xml:space="preserve">Discrétion, éviter zones chaudes, sécuriser accès domicile</t>
  </si>
  <si>
    <t xml:space="preserve">Renforcement serrures, stores opaques, systèmes d'alarme</t>
  </si>
  <si>
    <t xml:space="preserve">Repli planifié vers lieu sûr, contact réseau famille/amis</t>
  </si>
  <si>
    <t xml:space="preserve">Reconstruction sécurité, inventaire pertes, réapprovisionnement</t>
  </si>
  <si>
    <t xml:space="preserve">Perte d'emploi / crise financière personnelle</t>
  </si>
  <si>
    <t xml:space="preserve">Personnel / Économique</t>
  </si>
  <si>
    <t xml:space="preserve">Épargne de secours, diversification revenus</t>
  </si>
  <si>
    <t xml:space="preserve">Baisse dépenses, compétences échangeables</t>
  </si>
  <si>
    <t xml:space="preserve">Plan de réduction coûts, recherche alternative revenus</t>
  </si>
  <si>
    <t xml:space="preserve">Reconversion, réépargne</t>
  </si>
  <si>
    <t xml:space="preserve">Perte d'accès bancaire / liquidités (systèmes financiers hors service)</t>
  </si>
  <si>
    <t xml:space="preserve">Économique / Financier</t>
  </si>
  <si>
    <t xml:space="preserve">Liquidités en petite quantité, diversifier comptes</t>
  </si>
  <si>
    <t xml:space="preserve">Systèmes d'échange locaux, troc, compétences monnayables</t>
  </si>
  <si>
    <t xml:space="preserve">Réduction dépenses, échanges locaux</t>
  </si>
  <si>
    <t xml:space="preserve">Réouverture services, sécurisation finances</t>
  </si>
  <si>
    <t xml:space="preserve">Blessure grave / trauma (accident domestique ou extérieur)</t>
  </si>
  <si>
    <t xml:space="preserve">Sécurité outils, formation premiers secours (PSC1, Stop the Bleed)</t>
  </si>
  <si>
    <t xml:space="preserve">Trousse trauma, garrot, bandages, formation</t>
  </si>
  <si>
    <t xml:space="preserve">Stabilisation, évacuation vers soins, communication urgence</t>
  </si>
  <si>
    <t xml:space="preserve">Rééducation, suivi médical, réapprovisionnement kit</t>
  </si>
  <si>
    <t xml:space="preserve">Catastrophe locale (incendie majeur, explosion)</t>
  </si>
  <si>
    <t xml:space="preserve">Technologique / Naturel</t>
  </si>
  <si>
    <t xml:space="preserve">Plans évacuation, formation, connaître issues secours</t>
  </si>
  <si>
    <t xml:space="preserve">Abri sûr, trousses trauma</t>
  </si>
  <si>
    <t xml:space="preserve">Evacuation ordonnée, prise en charge blessés</t>
  </si>
  <si>
    <t xml:space="preserve">Assistance, reconstruction</t>
  </si>
  <si>
    <t xml:space="preserve">Panne de chauffage en hiver</t>
  </si>
  <si>
    <t xml:space="preserve">Infrastructure / Confort</t>
  </si>
  <si>
    <t xml:space="preserve">Entretien chaudière, isolation, couvertures thermiques</t>
  </si>
  <si>
    <t xml:space="preserve">Poêle d'appoint, sources chaleur alternatives sûres</t>
  </si>
  <si>
    <t xml:space="preserve">Regrouper pièces, conserver chaleur, relogement si nécessaire</t>
  </si>
  <si>
    <t xml:space="preserve">Réparation, vérification conduits</t>
  </si>
  <si>
    <t xml:space="preserve">Route coupée / isolement géographique (neige, éboulement)</t>
  </si>
  <si>
    <t xml:space="preserve">Naturel / Infrastructure</t>
  </si>
  <si>
    <t xml:space="preserve">Kit hiver, équipements 4x4, prévoir vivres</t>
  </si>
  <si>
    <t xml:space="preserve">Réserves locales, relais voisins</t>
  </si>
  <si>
    <t xml:space="preserve">Autonomie locale, contact autorités si urgence</t>
  </si>
  <si>
    <t xml:space="preserve">Nettoyage accès, accès secours</t>
  </si>
  <si>
    <t xml:space="preserve">Blocage des services publics (déchets, eau, transports)</t>
  </si>
  <si>
    <t xml:space="preserve">Sociétal / Infrastructure</t>
  </si>
  <si>
    <t xml:space="preserve">Autonomie basique, stock déchets gérés, plan hygiène</t>
  </si>
  <si>
    <t xml:space="preserve">Compostage, latrines sèches, gestion déchets</t>
  </si>
  <si>
    <t xml:space="preserve">Réduction consommation, alternatives locales</t>
  </si>
  <si>
    <t xml:space="preserve">Restoration services, nettoyage communautaire</t>
  </si>
  <si>
    <t xml:space="preserve">Dommages structurels au logement (humidité, vétusté)</t>
  </si>
  <si>
    <t xml:space="preserve">Bâtiment / Confort</t>
  </si>
  <si>
    <t xml:space="preserve">Entretien, diagnostic humidité, isolation</t>
  </si>
  <si>
    <t xml:space="preserve">Réparations, déshumidificateurs</t>
  </si>
  <si>
    <t xml:space="preserve">Réparations temporaires, relogement si dangereux</t>
  </si>
  <si>
    <t xml:space="preserve">Travaux, assurance</t>
  </si>
  <si>
    <t xml:space="preserve">Problèmes liés aux animaux domestiques (maladie, fugue)</t>
  </si>
  <si>
    <t xml:space="preserve">Personnel / Sanitaire</t>
  </si>
  <si>
    <t xml:space="preserve">Vaccins, provisions pour animaux, identification</t>
  </si>
  <si>
    <t xml:space="preserve">Médicaments vétérinaires stockés, plan repli animal</t>
  </si>
  <si>
    <t xml:space="preserve">Soins vétérinaire, trouver refuge temporaire</t>
  </si>
  <si>
    <t xml:space="preserve">Rétablissement santé, prévention future</t>
  </si>
  <si>
    <t xml:space="preserve">Dommages causés par vandalisme ciblé (prises d'eau, coupure)</t>
  </si>
  <si>
    <t xml:space="preserve">Sociétal / Sécurité</t>
  </si>
  <si>
    <t xml:space="preserve">Sécuriser accès, éclairage, voisinage vigilant</t>
  </si>
  <si>
    <t xml:space="preserve">Renfort protections, surveillance</t>
  </si>
  <si>
    <t xml:space="preserve">Réparer, signaler, utiliser alternatives</t>
  </si>
  <si>
    <t xml:space="preserve">Renforcement prévention</t>
  </si>
  <si>
    <t xml:space="preserve">Incendie domestique (maison/appartement)</t>
  </si>
  <si>
    <t xml:space="preserve">Détecteurs fumée, entretien installations gaz/élec, extincteurs</t>
  </si>
  <si>
    <t xml:space="preserve">Extincteurs accessibles, couverture anti-feu, plans évacuation</t>
  </si>
  <si>
    <t xml:space="preserve">Evacuation, alerter secours, premiers soins pour brûlures</t>
  </si>
  <si>
    <t xml:space="preserve">Relogement, assurances, inventaire pertes</t>
  </si>
  <si>
    <t xml:space="preserve">Séisme (faible à modéré selon région)</t>
  </si>
  <si>
    <t xml:space="preserve">Fixer meubles, plan évacuation, trousses secours adaptées</t>
  </si>
  <si>
    <t xml:space="preserve">Points d'assemblage sûrs, trousses trauma</t>
  </si>
  <si>
    <t xml:space="preserve">Drop-cover-hold, évacuation si besoin, bilan blessés</t>
  </si>
  <si>
    <t xml:space="preserve">Vérifier structure bâtiment, réparer, aide locale</t>
  </si>
  <si>
    <t xml:space="preserve">Feux de forêt / fumées (zone périurbaine)</t>
  </si>
  <si>
    <t xml:space="preserve">Entretien pare-feu, débroussaillage, abris sûrs</t>
  </si>
  <si>
    <t xml:space="preserve">Masques, évacuation rapide</t>
  </si>
  <si>
    <t xml:space="preserve">Evacuer selon consignes, protéger biens essentiels</t>
  </si>
  <si>
    <t xml:space="preserve">Nettoyage, vérification bâtiment</t>
  </si>
  <si>
    <t xml:space="preserve">Problème juridique / saisie / perte de droits</t>
  </si>
  <si>
    <t xml:space="preserve">Administratif / Juridique</t>
  </si>
  <si>
    <t xml:space="preserve">Conseil juridique, contrats clairs, assurances</t>
  </si>
  <si>
    <t xml:space="preserve">Documents sauvegardés, aide juridique</t>
  </si>
  <si>
    <t xml:space="preserve">Contestation, recours, négociation</t>
  </si>
  <si>
    <t xml:space="preserve">Régularisation, prévention future</t>
  </si>
  <si>
    <t xml:space="preserve">Rupture d'accès à l'eau potable</t>
  </si>
  <si>
    <t xml:space="preserve">Infrastructure / Sanitaire</t>
  </si>
  <si>
    <t xml:space="preserve">Stock d'eau, connaître sources locales, collecte eau pluie</t>
  </si>
  <si>
    <t xml:space="preserve">Systèmes filtration, pastilles purification</t>
  </si>
  <si>
    <t xml:space="preserve">Rationnement, purification, rechercher sources alternatives</t>
  </si>
  <si>
    <t xml:space="preserve">Restock, réparer réseau, réhabilitation puits</t>
  </si>
  <si>
    <t xml:space="preserve">Vols d'identité / fraude financière</t>
  </si>
  <si>
    <t xml:space="preserve">Cyber / Financier</t>
  </si>
  <si>
    <t xml:space="preserve">Surveillance comptes, alertes banques, chiffrer données</t>
  </si>
  <si>
    <t xml:space="preserve">Cartes prépayées, séparation comptes épargne</t>
  </si>
  <si>
    <t xml:space="preserve">Blocage comptes, déclaration fraude, suivi bancaire</t>
  </si>
  <si>
    <t xml:space="preserve">Régulariser, surveiller crédit</t>
  </si>
  <si>
    <t xml:space="preserve">Cyberattaque / compromission données personnelles</t>
  </si>
  <si>
    <t xml:space="preserve">Technologique / Cyber</t>
  </si>
  <si>
    <t xml:space="preserve">Mots de passe forts, 2FA, backups hors-ligne</t>
  </si>
  <si>
    <t xml:space="preserve">Segmenter réseaux, utiliser VPN, chiffrer données</t>
  </si>
  <si>
    <t xml:space="preserve">Isoler équipement compromis, restaurer depuis sauvegarde</t>
  </si>
  <si>
    <t xml:space="preserve">Changer accès, audit sécurité, formation famille</t>
  </si>
  <si>
    <t xml:space="preserve">Perte de réseau mobile / internet</t>
  </si>
  <si>
    <t xml:space="preserve">Technologique / Communication</t>
  </si>
  <si>
    <t xml:space="preserve">Moyens de communication alternatifs (radio, satellite)</t>
  </si>
  <si>
    <t xml:space="preserve">Radio VHF/UHF, messagerie store-and-forward</t>
  </si>
  <si>
    <t xml:space="preserve">Coordination via radio, points de rendez-vous physique</t>
  </si>
  <si>
    <t xml:space="preserve">Réparation opérateurs, solutions dégradées</t>
  </si>
  <si>
    <t xml:space="preserve">Accident domestique lié aux outils/outillage</t>
  </si>
  <si>
    <t xml:space="preserve">Rangement outils, EPI, formation</t>
  </si>
  <si>
    <t xml:space="preserve">Trousse de secours, couverture blessures</t>
  </si>
  <si>
    <t xml:space="preserve">Soins immédiats, transport soins si besoin</t>
  </si>
  <si>
    <t xml:space="preserve">Réparation, prévention future</t>
  </si>
  <si>
    <t xml:space="preserve">Perte ou panne d'équipement critique (radio, GPS)</t>
  </si>
  <si>
    <t xml:space="preserve">Matériel / Technique</t>
  </si>
  <si>
    <t xml:space="preserve">Redondance équipement, entretien, batteries de secours</t>
  </si>
  <si>
    <t xml:space="preserve">Pièces détachées, procédures manuelles (cartes papier)</t>
  </si>
  <si>
    <t xml:space="preserve">Basculer sur redondance, réparer sur place</t>
  </si>
  <si>
    <t xml:space="preserve">Remplacer, améliorer matériel</t>
  </si>
  <si>
    <t xml:space="preserve">Accident de la route grave (transport)</t>
  </si>
  <si>
    <t xml:space="preserve">Conduite défensive, entretien véhicule, kit secours</t>
  </si>
  <si>
    <t xml:space="preserve">Gilet, trousse secours auto, formation</t>
  </si>
  <si>
    <t xml:space="preserve">Stabiliser blessés, alerter secours, évacuation</t>
  </si>
  <si>
    <t xml:space="preserve">Réparation véhicule, suivi blessés</t>
  </si>
  <si>
    <t xml:space="preserve">Problème de santé mentale en situation de crise</t>
  </si>
  <si>
    <t xml:space="preserve">Sanitaire / Social</t>
  </si>
  <si>
    <t xml:space="preserve">Réseau social, préparation psychologique, routines</t>
  </si>
  <si>
    <t xml:space="preserve">Soutien pair-à-pair, accès à aide pro</t>
  </si>
  <si>
    <t xml:space="preserve">Gestion crises, isolement, soutien immédiat</t>
  </si>
  <si>
    <t xml:space="preserve">Thérapie, réintégration sociale</t>
  </si>
  <si>
    <t xml:space="preserve">Incidents liés au bricolage/électrique (électrocution)</t>
  </si>
  <si>
    <t xml:space="preserve">Accident / Technique</t>
  </si>
  <si>
    <t xml:space="preserve">Compétences de base, mise hors tension, EPI</t>
  </si>
  <si>
    <t xml:space="preserve">Protections différentielles, gants isolants</t>
  </si>
  <si>
    <t xml:space="preserve">RCR si nécessaire, appel secours</t>
  </si>
  <si>
    <t xml:space="preserve">Révision installations</t>
  </si>
  <si>
    <t xml:space="preserve">Exposition légale liée au stockage d'armes ou munitions (si applicable)</t>
  </si>
  <si>
    <t xml:space="preserve">Légal / Sécurité</t>
  </si>
  <si>
    <t xml:space="preserve">Respect strict lois, stockage sécurisé, documentation</t>
  </si>
  <si>
    <t xml:space="preserve">Coffres, assurances, formation légale</t>
  </si>
  <si>
    <t xml:space="preserve">Conformité, conseil juridique</t>
  </si>
  <si>
    <t xml:space="preserve">Régularisation, suppression risque</t>
  </si>
  <si>
    <t xml:space="preserve">Inondation locale (habitation en zone inondable)</t>
  </si>
  <si>
    <t xml:space="preserve">Connaître PPRI, surélever équipements essentiels, barrières anti-inondation</t>
  </si>
  <si>
    <t xml:space="preserve">Installer clapets, pompes de relevage, stocker en hauteur</t>
  </si>
  <si>
    <t xml:space="preserve">Evacuation, sac d'évacuation, points de rendez-vous</t>
  </si>
  <si>
    <t xml:space="preserve">Nettoyage, assèchement, réparations, relations assurance</t>
  </si>
  <si>
    <t xml:space="preserve">Intoxication alimentaire / rupture approvisionnement alimentaire sûr</t>
  </si>
  <si>
    <t xml:space="preserve">Sanitaire / Logistique</t>
  </si>
  <si>
    <t xml:space="preserve">Hygiène alimentaire, rotation stocks, cuisson adaptée</t>
  </si>
  <si>
    <t xml:space="preserve">Conserver aliments secs/stériles, filtration eau</t>
  </si>
  <si>
    <t xml:space="preserve">Isolement aliments suspects, soins si intoxication</t>
  </si>
  <si>
    <t xml:space="preserve">Reconstitution stocks, apprentissage conservation</t>
  </si>
  <si>
    <t xml:space="preserve">Cambriolage / intrusion</t>
  </si>
  <si>
    <t xml:space="preserve">Sécurité / Criminalité</t>
  </si>
  <si>
    <t xml:space="preserve">Discrétion, ne pas afficher stocks, voisinage solidaire</t>
  </si>
  <si>
    <t xml:space="preserve">Alarmes, serrures renforcées, fermetures</t>
  </si>
  <si>
    <t xml:space="preserve">Ne pas affronter, appeler secours, preuves (photos)</t>
  </si>
  <si>
    <t xml:space="preserve">Assurance, remplacement biens essentiels</t>
  </si>
  <si>
    <t xml:space="preserve">Conflit familial / perte réseau social de soutien</t>
  </si>
  <si>
    <t xml:space="preserve">Social / Personnel</t>
  </si>
  <si>
    <t xml:space="preserve">Maintenir liens, accords clairs pour repli/partage ressources</t>
  </si>
  <si>
    <t xml:space="preserve">Médiation, redéploiement ressources</t>
  </si>
  <si>
    <t xml:space="preserve">Plan alternatif réseau, soutien extérieur</t>
  </si>
  <si>
    <t xml:space="preserve">Reconstruction relations, établir nouveaux alliés</t>
  </si>
  <si>
    <t xml:space="preserve">Perte d'identité / documents (passeport, carte, etc.)</t>
  </si>
  <si>
    <t xml:space="preserve">Administratif / Personnel</t>
  </si>
  <si>
    <t xml:space="preserve">Copies sécurisées numériques/hors-ligne, coffre étanche</t>
  </si>
  <si>
    <t xml:space="preserve">Numérisation chiffrée, backups physiques cachés</t>
  </si>
  <si>
    <t xml:space="preserve">Procédure remplacement documents, contacts consulaires</t>
  </si>
  <si>
    <t xml:space="preserve">Reconstitution dossiers, sécurisation future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</si>
</sst>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58.89"/>
    <col collapsed="false" customWidth="true" hidden="false" outlineLevel="0" max="2" min="2" style="1" width="28.41"/>
    <col collapsed="false" customWidth="true" hidden="false" outlineLevel="0" max="3" min="3" style="1" width="14.94"/>
    <col collapsed="false" customWidth="true" hidden="false" outlineLevel="0" max="4" min="4" style="1" width="11.57"/>
    <col collapsed="false" customWidth="true" hidden="false" outlineLevel="0" max="5" min="5" style="1" width="24.37"/>
    <col collapsed="false" customWidth="true" hidden="false" outlineLevel="0" max="6" min="6" style="1" width="12.8"/>
    <col collapsed="false" customWidth="true" hidden="false" outlineLevel="0" max="7" min="7" style="1" width="23.28"/>
    <col collapsed="false" customWidth="true" hidden="false" outlineLevel="0" max="8" min="8" style="1" width="75.09"/>
    <col collapsed="false" customWidth="true" hidden="false" outlineLevel="0" max="9" min="9" style="1" width="56.43"/>
    <col collapsed="false" customWidth="true" hidden="false" outlineLevel="0" max="10" min="10" style="1" width="66.35"/>
    <col collapsed="false" customWidth="true" hidden="false" outlineLevel="0" max="11" min="11" style="1" width="59.98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5" hidden="false" customHeight="false" outlineLevel="0" collapsed="false">
      <c r="A2" s="1" t="s">
        <v>11</v>
      </c>
      <c r="B2" s="1" t="s">
        <v>12</v>
      </c>
      <c r="C2" s="1" t="n">
        <v>3</v>
      </c>
      <c r="D2" s="1" t="n">
        <v>4</v>
      </c>
      <c r="E2" s="1" t="n">
        <v>2</v>
      </c>
      <c r="F2" s="1" t="n">
        <f aca="false">C2*D2</f>
        <v>12</v>
      </c>
      <c r="G2" s="1" t="n">
        <f aca="false">F2*(5-E2)</f>
        <v>36</v>
      </c>
      <c r="H2" s="1" t="s">
        <v>13</v>
      </c>
      <c r="I2" s="1" t="s">
        <v>14</v>
      </c>
      <c r="J2" s="1" t="s">
        <v>15</v>
      </c>
      <c r="K2" s="1" t="s">
        <v>16</v>
      </c>
    </row>
    <row r="3" customFormat="false" ht="15" hidden="false" customHeight="false" outlineLevel="0" collapsed="false">
      <c r="A3" s="1" t="s">
        <v>17</v>
      </c>
      <c r="B3" s="1" t="s">
        <v>18</v>
      </c>
      <c r="C3" s="1" t="n">
        <v>4</v>
      </c>
      <c r="D3" s="1" t="n">
        <v>4</v>
      </c>
      <c r="E3" s="1" t="n">
        <v>3</v>
      </c>
      <c r="F3" s="1" t="n">
        <f aca="false">C3*D3</f>
        <v>16</v>
      </c>
      <c r="G3" s="1" t="n">
        <f aca="false">F3*(5-E3)</f>
        <v>32</v>
      </c>
      <c r="H3" s="1" t="s">
        <v>19</v>
      </c>
      <c r="I3" s="1" t="s">
        <v>20</v>
      </c>
      <c r="J3" s="1" t="s">
        <v>21</v>
      </c>
      <c r="K3" s="1" t="s">
        <v>22</v>
      </c>
    </row>
    <row r="4" customFormat="false" ht="15" hidden="false" customHeight="false" outlineLevel="0" collapsed="false">
      <c r="A4" s="1" t="s">
        <v>23</v>
      </c>
      <c r="B4" s="1" t="s">
        <v>12</v>
      </c>
      <c r="C4" s="1" t="n">
        <v>4</v>
      </c>
      <c r="D4" s="1" t="n">
        <v>4</v>
      </c>
      <c r="E4" s="1" t="n">
        <v>3</v>
      </c>
      <c r="F4" s="1" t="n">
        <f aca="false">C4*D4</f>
        <v>16</v>
      </c>
      <c r="G4" s="1" t="n">
        <f aca="false">F4*(5-E4)</f>
        <v>32</v>
      </c>
      <c r="H4" s="1" t="s">
        <v>24</v>
      </c>
      <c r="I4" s="1" t="s">
        <v>25</v>
      </c>
      <c r="J4" s="1" t="s">
        <v>26</v>
      </c>
      <c r="K4" s="1" t="s">
        <v>27</v>
      </c>
    </row>
    <row r="5" customFormat="false" ht="15" hidden="false" customHeight="false" outlineLevel="0" collapsed="false">
      <c r="A5" s="1" t="s">
        <v>28</v>
      </c>
      <c r="B5" s="1" t="s">
        <v>29</v>
      </c>
      <c r="C5" s="1" t="n">
        <v>3</v>
      </c>
      <c r="D5" s="1" t="n">
        <v>5</v>
      </c>
      <c r="E5" s="1" t="n">
        <v>3</v>
      </c>
      <c r="F5" s="1" t="n">
        <f aca="false">C5*D5</f>
        <v>15</v>
      </c>
      <c r="G5" s="1" t="n">
        <f aca="false">F5*(5-E5)</f>
        <v>30</v>
      </c>
      <c r="H5" s="1" t="s">
        <v>30</v>
      </c>
      <c r="I5" s="1" t="s">
        <v>31</v>
      </c>
      <c r="J5" s="1" t="s">
        <v>32</v>
      </c>
      <c r="K5" s="1" t="s">
        <v>33</v>
      </c>
    </row>
    <row r="6" customFormat="false" ht="15" hidden="false" customHeight="false" outlineLevel="0" collapsed="false">
      <c r="A6" s="1" t="s">
        <v>34</v>
      </c>
      <c r="B6" s="1" t="s">
        <v>35</v>
      </c>
      <c r="C6" s="1" t="n">
        <v>3</v>
      </c>
      <c r="D6" s="1" t="n">
        <v>5</v>
      </c>
      <c r="E6" s="1" t="n">
        <v>3</v>
      </c>
      <c r="F6" s="1" t="n">
        <f aca="false">C6*D6</f>
        <v>15</v>
      </c>
      <c r="G6" s="1" t="n">
        <f aca="false">F6*(5-E6)</f>
        <v>30</v>
      </c>
      <c r="H6" s="1" t="s">
        <v>36</v>
      </c>
      <c r="I6" s="1" t="s">
        <v>37</v>
      </c>
      <c r="J6" s="1" t="s">
        <v>38</v>
      </c>
      <c r="K6" s="1" t="s">
        <v>39</v>
      </c>
    </row>
    <row r="7" customFormat="false" ht="15" hidden="false" customHeight="false" outlineLevel="0" collapsed="false">
      <c r="A7" s="1" t="s">
        <v>40</v>
      </c>
      <c r="B7" s="1" t="s">
        <v>41</v>
      </c>
      <c r="C7" s="1" t="n">
        <v>3</v>
      </c>
      <c r="D7" s="1" t="n">
        <v>5</v>
      </c>
      <c r="E7" s="1" t="n">
        <v>3</v>
      </c>
      <c r="F7" s="1" t="n">
        <f aca="false">C7*D7</f>
        <v>15</v>
      </c>
      <c r="G7" s="1" t="n">
        <f aca="false">F7*(5-E7)</f>
        <v>30</v>
      </c>
      <c r="H7" s="1" t="s">
        <v>42</v>
      </c>
      <c r="I7" s="1" t="s">
        <v>43</v>
      </c>
      <c r="J7" s="1" t="s">
        <v>44</v>
      </c>
      <c r="K7" s="1" t="s">
        <v>45</v>
      </c>
    </row>
    <row r="8" customFormat="false" ht="15" hidden="false" customHeight="false" outlineLevel="0" collapsed="false">
      <c r="A8" s="1" t="s">
        <v>46</v>
      </c>
      <c r="B8" s="1" t="s">
        <v>47</v>
      </c>
      <c r="C8" s="1" t="n">
        <v>3</v>
      </c>
      <c r="D8" s="1" t="n">
        <v>5</v>
      </c>
      <c r="E8" s="1" t="n">
        <v>3</v>
      </c>
      <c r="F8" s="1" t="n">
        <f aca="false">C8*D8</f>
        <v>15</v>
      </c>
      <c r="G8" s="1" t="n">
        <f aca="false">F8*(5-E8)</f>
        <v>30</v>
      </c>
      <c r="H8" s="1" t="s">
        <v>48</v>
      </c>
      <c r="I8" s="1" t="s">
        <v>49</v>
      </c>
      <c r="J8" s="1" t="s">
        <v>50</v>
      </c>
      <c r="K8" s="1" t="s">
        <v>51</v>
      </c>
    </row>
    <row r="9" customFormat="false" ht="15" hidden="false" customHeight="false" outlineLevel="0" collapsed="false">
      <c r="A9" s="1" t="s">
        <v>52</v>
      </c>
      <c r="B9" s="1" t="s">
        <v>53</v>
      </c>
      <c r="C9" s="1" t="n">
        <v>2</v>
      </c>
      <c r="D9" s="1" t="n">
        <v>5</v>
      </c>
      <c r="E9" s="1" t="n">
        <v>2</v>
      </c>
      <c r="F9" s="1" t="n">
        <f aca="false">C9*D9</f>
        <v>10</v>
      </c>
      <c r="G9" s="1" t="n">
        <f aca="false">F9*(5-E9)</f>
        <v>30</v>
      </c>
      <c r="H9" s="1" t="s">
        <v>54</v>
      </c>
      <c r="I9" s="1" t="s">
        <v>55</v>
      </c>
      <c r="J9" s="1" t="s">
        <v>56</v>
      </c>
      <c r="K9" s="1" t="s">
        <v>57</v>
      </c>
    </row>
    <row r="10" customFormat="false" ht="15" hidden="false" customHeight="false" outlineLevel="0" collapsed="false">
      <c r="A10" s="1" t="s">
        <v>58</v>
      </c>
      <c r="B10" s="1" t="s">
        <v>59</v>
      </c>
      <c r="C10" s="1" t="n">
        <v>3</v>
      </c>
      <c r="D10" s="1" t="n">
        <v>3</v>
      </c>
      <c r="E10" s="1" t="n">
        <v>2</v>
      </c>
      <c r="F10" s="1" t="n">
        <f aca="false">C10*D10</f>
        <v>9</v>
      </c>
      <c r="G10" s="1" t="n">
        <f aca="false">F10*(5-E10)</f>
        <v>27</v>
      </c>
      <c r="H10" s="1" t="s">
        <v>60</v>
      </c>
      <c r="I10" s="1" t="s">
        <v>61</v>
      </c>
      <c r="J10" s="1" t="s">
        <v>62</v>
      </c>
      <c r="K10" s="1" t="s">
        <v>63</v>
      </c>
    </row>
    <row r="11" customFormat="false" ht="15" hidden="false" customHeight="false" outlineLevel="0" collapsed="false">
      <c r="A11" s="1" t="s">
        <v>64</v>
      </c>
      <c r="B11" s="1" t="s">
        <v>65</v>
      </c>
      <c r="C11" s="1" t="n">
        <v>4</v>
      </c>
      <c r="D11" s="1" t="n">
        <v>3</v>
      </c>
      <c r="E11" s="1" t="n">
        <v>3</v>
      </c>
      <c r="F11" s="1" t="n">
        <f aca="false">C11*D11</f>
        <v>12</v>
      </c>
      <c r="G11" s="1" t="n">
        <f aca="false">F11*(5-E11)</f>
        <v>24</v>
      </c>
      <c r="H11" s="1" t="s">
        <v>66</v>
      </c>
      <c r="I11" s="1" t="s">
        <v>67</v>
      </c>
      <c r="J11" s="1" t="s">
        <v>68</v>
      </c>
      <c r="K11" s="1" t="s">
        <v>69</v>
      </c>
    </row>
    <row r="12" customFormat="false" ht="15" hidden="false" customHeight="false" outlineLevel="0" collapsed="false">
      <c r="A12" s="1" t="s">
        <v>70</v>
      </c>
      <c r="B12" s="1" t="s">
        <v>71</v>
      </c>
      <c r="C12" s="1" t="n">
        <v>3</v>
      </c>
      <c r="D12" s="1" t="n">
        <v>4</v>
      </c>
      <c r="E12" s="1" t="n">
        <v>3</v>
      </c>
      <c r="F12" s="1" t="n">
        <f aca="false">C12*D12</f>
        <v>12</v>
      </c>
      <c r="G12" s="1" t="n">
        <f aca="false">F12*(5-E12)</f>
        <v>24</v>
      </c>
      <c r="H12" s="1" t="s">
        <v>72</v>
      </c>
      <c r="I12" s="1" t="s">
        <v>73</v>
      </c>
      <c r="J12" s="1" t="s">
        <v>74</v>
      </c>
      <c r="K12" s="1" t="s">
        <v>75</v>
      </c>
    </row>
    <row r="13" customFormat="false" ht="15" hidden="false" customHeight="false" outlineLevel="0" collapsed="false">
      <c r="A13" s="1" t="s">
        <v>76</v>
      </c>
      <c r="B13" s="1" t="s">
        <v>77</v>
      </c>
      <c r="C13" s="1" t="n">
        <v>3</v>
      </c>
      <c r="D13" s="1" t="n">
        <v>4</v>
      </c>
      <c r="E13" s="1" t="n">
        <v>3</v>
      </c>
      <c r="F13" s="1" t="n">
        <f aca="false">C13*D13</f>
        <v>12</v>
      </c>
      <c r="G13" s="1" t="n">
        <f aca="false">F13*(5-E13)</f>
        <v>24</v>
      </c>
      <c r="H13" s="1" t="s">
        <v>78</v>
      </c>
      <c r="I13" s="1" t="s">
        <v>79</v>
      </c>
      <c r="J13" s="1" t="s">
        <v>80</v>
      </c>
      <c r="K13" s="1" t="s">
        <v>81</v>
      </c>
    </row>
    <row r="14" customFormat="false" ht="15" hidden="false" customHeight="false" outlineLevel="0" collapsed="false">
      <c r="A14" s="1" t="s">
        <v>82</v>
      </c>
      <c r="B14" s="1" t="s">
        <v>83</v>
      </c>
      <c r="C14" s="1" t="n">
        <v>3</v>
      </c>
      <c r="D14" s="1" t="n">
        <v>4</v>
      </c>
      <c r="E14" s="1" t="n">
        <v>3</v>
      </c>
      <c r="F14" s="1" t="n">
        <f aca="false">C14*D14</f>
        <v>12</v>
      </c>
      <c r="G14" s="1" t="n">
        <f aca="false">F14*(5-E14)</f>
        <v>24</v>
      </c>
      <c r="H14" s="1" t="s">
        <v>84</v>
      </c>
      <c r="I14" s="1" t="s">
        <v>85</v>
      </c>
      <c r="J14" s="1" t="s">
        <v>86</v>
      </c>
      <c r="K14" s="1" t="s">
        <v>87</v>
      </c>
    </row>
    <row r="15" customFormat="false" ht="15" hidden="false" customHeight="false" outlineLevel="0" collapsed="false">
      <c r="A15" s="1" t="s">
        <v>88</v>
      </c>
      <c r="B15" s="1" t="s">
        <v>29</v>
      </c>
      <c r="C15" s="1" t="n">
        <v>4</v>
      </c>
      <c r="D15" s="1" t="n">
        <v>5</v>
      </c>
      <c r="E15" s="1" t="n">
        <v>4</v>
      </c>
      <c r="F15" s="1" t="n">
        <f aca="false">C15*D15</f>
        <v>20</v>
      </c>
      <c r="G15" s="1" t="n">
        <f aca="false">F15*(5-E15)</f>
        <v>20</v>
      </c>
      <c r="H15" s="1" t="s">
        <v>89</v>
      </c>
      <c r="I15" s="1" t="s">
        <v>90</v>
      </c>
      <c r="J15" s="1" t="s">
        <v>91</v>
      </c>
      <c r="K15" s="1" t="s">
        <v>92</v>
      </c>
    </row>
    <row r="16" customFormat="false" ht="15" hidden="false" customHeight="false" outlineLevel="0" collapsed="false">
      <c r="A16" s="1" t="s">
        <v>93</v>
      </c>
      <c r="B16" s="1" t="s">
        <v>94</v>
      </c>
      <c r="C16" s="1" t="n">
        <v>2</v>
      </c>
      <c r="D16" s="1" t="n">
        <v>5</v>
      </c>
      <c r="E16" s="1" t="n">
        <v>3</v>
      </c>
      <c r="F16" s="1" t="n">
        <f aca="false">C16*D16</f>
        <v>10</v>
      </c>
      <c r="G16" s="1" t="n">
        <f aca="false">F16*(5-E16)</f>
        <v>20</v>
      </c>
      <c r="H16" s="1" t="s">
        <v>95</v>
      </c>
      <c r="I16" s="1" t="s">
        <v>96</v>
      </c>
      <c r="J16" s="1" t="s">
        <v>97</v>
      </c>
      <c r="K16" s="1" t="s">
        <v>98</v>
      </c>
    </row>
    <row r="17" customFormat="false" ht="15" hidden="false" customHeight="false" outlineLevel="0" collapsed="false">
      <c r="A17" s="1" t="s">
        <v>99</v>
      </c>
      <c r="B17" s="1" t="s">
        <v>100</v>
      </c>
      <c r="C17" s="1" t="n">
        <v>3</v>
      </c>
      <c r="D17" s="1" t="n">
        <v>3</v>
      </c>
      <c r="E17" s="1" t="n">
        <v>3</v>
      </c>
      <c r="F17" s="1" t="n">
        <f aca="false">C17*D17</f>
        <v>9</v>
      </c>
      <c r="G17" s="1" t="n">
        <f aca="false">F17*(5-E17)</f>
        <v>18</v>
      </c>
      <c r="H17" s="1" t="s">
        <v>101</v>
      </c>
      <c r="I17" s="1" t="s">
        <v>102</v>
      </c>
      <c r="J17" s="1" t="s">
        <v>103</v>
      </c>
      <c r="K17" s="1" t="s">
        <v>104</v>
      </c>
    </row>
    <row r="18" customFormat="false" ht="15" hidden="false" customHeight="false" outlineLevel="0" collapsed="false">
      <c r="A18" s="1" t="s">
        <v>105</v>
      </c>
      <c r="B18" s="1" t="s">
        <v>106</v>
      </c>
      <c r="C18" s="1" t="n">
        <v>3</v>
      </c>
      <c r="D18" s="1" t="n">
        <v>3</v>
      </c>
      <c r="E18" s="1" t="n">
        <v>3</v>
      </c>
      <c r="F18" s="1" t="n">
        <f aca="false">C18*D18</f>
        <v>9</v>
      </c>
      <c r="G18" s="1" t="n">
        <f aca="false">F18*(5-E18)</f>
        <v>18</v>
      </c>
      <c r="H18" s="1" t="s">
        <v>107</v>
      </c>
      <c r="I18" s="1" t="s">
        <v>108</v>
      </c>
      <c r="J18" s="1" t="s">
        <v>109</v>
      </c>
      <c r="K18" s="1" t="s">
        <v>110</v>
      </c>
    </row>
    <row r="19" customFormat="false" ht="15" hidden="false" customHeight="false" outlineLevel="0" collapsed="false">
      <c r="A19" s="1" t="s">
        <v>111</v>
      </c>
      <c r="B19" s="1" t="s">
        <v>112</v>
      </c>
      <c r="C19" s="1" t="n">
        <v>3</v>
      </c>
      <c r="D19" s="1" t="n">
        <v>3</v>
      </c>
      <c r="E19" s="1" t="n">
        <v>3</v>
      </c>
      <c r="F19" s="1" t="n">
        <f aca="false">C19*D19</f>
        <v>9</v>
      </c>
      <c r="G19" s="1" t="n">
        <f aca="false">F19*(5-E19)</f>
        <v>18</v>
      </c>
      <c r="H19" s="1" t="s">
        <v>113</v>
      </c>
      <c r="I19" s="1" t="s">
        <v>114</v>
      </c>
      <c r="J19" s="1" t="s">
        <v>115</v>
      </c>
      <c r="K19" s="1" t="s">
        <v>116</v>
      </c>
    </row>
    <row r="20" customFormat="false" ht="15" hidden="false" customHeight="false" outlineLevel="0" collapsed="false">
      <c r="A20" s="1" t="s">
        <v>117</v>
      </c>
      <c r="B20" s="1" t="s">
        <v>118</v>
      </c>
      <c r="C20" s="1" t="n">
        <v>3</v>
      </c>
      <c r="D20" s="1" t="n">
        <v>3</v>
      </c>
      <c r="E20" s="1" t="n">
        <v>3</v>
      </c>
      <c r="F20" s="1" t="n">
        <f aca="false">C20*D20</f>
        <v>9</v>
      </c>
      <c r="G20" s="1" t="n">
        <f aca="false">F20*(5-E20)</f>
        <v>18</v>
      </c>
      <c r="H20" s="1" t="s">
        <v>119</v>
      </c>
      <c r="I20" s="1" t="s">
        <v>120</v>
      </c>
      <c r="J20" s="1" t="s">
        <v>121</v>
      </c>
      <c r="K20" s="1" t="s">
        <v>122</v>
      </c>
    </row>
    <row r="21" customFormat="false" ht="15" hidden="false" customHeight="false" outlineLevel="0" collapsed="false">
      <c r="A21" s="1" t="s">
        <v>123</v>
      </c>
      <c r="B21" s="1" t="s">
        <v>124</v>
      </c>
      <c r="C21" s="1" t="n">
        <v>3</v>
      </c>
      <c r="D21" s="1" t="n">
        <v>3</v>
      </c>
      <c r="E21" s="1" t="n">
        <v>3</v>
      </c>
      <c r="F21" s="1" t="n">
        <f aca="false">C21*D21</f>
        <v>9</v>
      </c>
      <c r="G21" s="1" t="n">
        <f aca="false">F21*(5-E21)</f>
        <v>18</v>
      </c>
      <c r="H21" s="1" t="s">
        <v>125</v>
      </c>
      <c r="I21" s="1" t="s">
        <v>126</v>
      </c>
      <c r="J21" s="1" t="s">
        <v>127</v>
      </c>
      <c r="K21" s="1" t="s">
        <v>128</v>
      </c>
    </row>
    <row r="22" customFormat="false" ht="15" hidden="false" customHeight="false" outlineLevel="0" collapsed="false">
      <c r="A22" s="1" t="s">
        <v>129</v>
      </c>
      <c r="B22" s="1" t="s">
        <v>130</v>
      </c>
      <c r="C22" s="1" t="n">
        <v>2</v>
      </c>
      <c r="D22" s="1" t="n">
        <v>3</v>
      </c>
      <c r="E22" s="1" t="n">
        <v>2</v>
      </c>
      <c r="F22" s="1" t="n">
        <f aca="false">C22*D22</f>
        <v>6</v>
      </c>
      <c r="G22" s="1" t="n">
        <f aca="false">F22*(5-E22)</f>
        <v>18</v>
      </c>
      <c r="H22" s="1" t="s">
        <v>131</v>
      </c>
      <c r="I22" s="1" t="s">
        <v>132</v>
      </c>
      <c r="J22" s="1" t="s">
        <v>133</v>
      </c>
      <c r="K22" s="1" t="s">
        <v>134</v>
      </c>
    </row>
    <row r="23" customFormat="false" ht="15" hidden="false" customHeight="false" outlineLevel="0" collapsed="false">
      <c r="A23" s="1" t="s">
        <v>135</v>
      </c>
      <c r="B23" s="1" t="s">
        <v>47</v>
      </c>
      <c r="C23" s="1" t="n">
        <v>4</v>
      </c>
      <c r="D23" s="1" t="n">
        <v>4</v>
      </c>
      <c r="E23" s="1" t="n">
        <v>4</v>
      </c>
      <c r="F23" s="1" t="n">
        <f aca="false">C23*D23</f>
        <v>16</v>
      </c>
      <c r="G23" s="1" t="n">
        <f aca="false">F23*(5-E23)</f>
        <v>16</v>
      </c>
      <c r="H23" s="1" t="s">
        <v>136</v>
      </c>
      <c r="I23" s="1" t="s">
        <v>137</v>
      </c>
      <c r="J23" s="1" t="s">
        <v>138</v>
      </c>
      <c r="K23" s="1" t="s">
        <v>139</v>
      </c>
    </row>
    <row r="24" customFormat="false" ht="15" hidden="false" customHeight="false" outlineLevel="0" collapsed="false">
      <c r="A24" s="1" t="s">
        <v>140</v>
      </c>
      <c r="B24" s="1" t="s">
        <v>59</v>
      </c>
      <c r="C24" s="1" t="n">
        <v>2</v>
      </c>
      <c r="D24" s="1" t="n">
        <v>4</v>
      </c>
      <c r="E24" s="1" t="n">
        <v>3</v>
      </c>
      <c r="F24" s="1" t="n">
        <f aca="false">C24*D24</f>
        <v>8</v>
      </c>
      <c r="G24" s="1" t="n">
        <f aca="false">F24*(5-E24)</f>
        <v>16</v>
      </c>
      <c r="H24" s="1" t="s">
        <v>141</v>
      </c>
      <c r="I24" s="1" t="s">
        <v>142</v>
      </c>
      <c r="J24" s="1" t="s">
        <v>143</v>
      </c>
      <c r="K24" s="1" t="s">
        <v>144</v>
      </c>
    </row>
    <row r="25" customFormat="false" ht="15" hidden="false" customHeight="false" outlineLevel="0" collapsed="false">
      <c r="A25" s="1" t="s">
        <v>145</v>
      </c>
      <c r="B25" s="1" t="s">
        <v>59</v>
      </c>
      <c r="C25" s="1" t="n">
        <v>2</v>
      </c>
      <c r="D25" s="1" t="n">
        <v>4</v>
      </c>
      <c r="E25" s="1" t="n">
        <v>3</v>
      </c>
      <c r="F25" s="1" t="n">
        <f aca="false">C25*D25</f>
        <v>8</v>
      </c>
      <c r="G25" s="1" t="n">
        <f aca="false">F25*(5-E25)</f>
        <v>16</v>
      </c>
      <c r="H25" s="1" t="s">
        <v>146</v>
      </c>
      <c r="I25" s="1" t="s">
        <v>147</v>
      </c>
      <c r="J25" s="1" t="s">
        <v>148</v>
      </c>
      <c r="K25" s="1" t="s">
        <v>149</v>
      </c>
    </row>
    <row r="26" customFormat="false" ht="15" hidden="false" customHeight="false" outlineLevel="0" collapsed="false">
      <c r="A26" s="1" t="s">
        <v>150</v>
      </c>
      <c r="B26" s="1" t="s">
        <v>151</v>
      </c>
      <c r="C26" s="1" t="n">
        <v>2</v>
      </c>
      <c r="D26" s="1" t="n">
        <v>4</v>
      </c>
      <c r="E26" s="1" t="n">
        <v>3</v>
      </c>
      <c r="F26" s="1" t="n">
        <f aca="false">C26*D26</f>
        <v>8</v>
      </c>
      <c r="G26" s="1" t="n">
        <f aca="false">F26*(5-E26)</f>
        <v>16</v>
      </c>
      <c r="H26" s="1" t="s">
        <v>152</v>
      </c>
      <c r="I26" s="1" t="s">
        <v>153</v>
      </c>
      <c r="J26" s="1" t="s">
        <v>154</v>
      </c>
      <c r="K26" s="1" t="s">
        <v>155</v>
      </c>
    </row>
    <row r="27" customFormat="false" ht="15" hidden="false" customHeight="false" outlineLevel="0" collapsed="false">
      <c r="A27" s="1" t="s">
        <v>156</v>
      </c>
      <c r="B27" s="1" t="s">
        <v>157</v>
      </c>
      <c r="C27" s="1" t="n">
        <v>3</v>
      </c>
      <c r="D27" s="1" t="n">
        <v>5</v>
      </c>
      <c r="E27" s="1" t="n">
        <v>4</v>
      </c>
      <c r="F27" s="1" t="n">
        <f aca="false">C27*D27</f>
        <v>15</v>
      </c>
      <c r="G27" s="1" t="n">
        <f aca="false">F27*(5-E27)</f>
        <v>15</v>
      </c>
      <c r="H27" s="1" t="s">
        <v>158</v>
      </c>
      <c r="I27" s="1" t="s">
        <v>159</v>
      </c>
      <c r="J27" s="1" t="s">
        <v>160</v>
      </c>
      <c r="K27" s="1" t="s">
        <v>161</v>
      </c>
    </row>
    <row r="28" customFormat="false" ht="15" hidden="false" customHeight="false" outlineLevel="0" collapsed="false">
      <c r="A28" s="1" t="s">
        <v>162</v>
      </c>
      <c r="B28" s="1" t="s">
        <v>163</v>
      </c>
      <c r="C28" s="1" t="n">
        <v>4</v>
      </c>
      <c r="D28" s="1" t="n">
        <v>3</v>
      </c>
      <c r="E28" s="1" t="n">
        <v>4</v>
      </c>
      <c r="F28" s="1" t="n">
        <f aca="false">C28*D28</f>
        <v>12</v>
      </c>
      <c r="G28" s="1" t="n">
        <f aca="false">F28*(5-E28)</f>
        <v>12</v>
      </c>
      <c r="H28" s="1" t="s">
        <v>164</v>
      </c>
      <c r="I28" s="1" t="s">
        <v>165</v>
      </c>
      <c r="J28" s="1" t="s">
        <v>166</v>
      </c>
      <c r="K28" s="1" t="s">
        <v>167</v>
      </c>
    </row>
    <row r="29" customFormat="false" ht="15" hidden="false" customHeight="false" outlineLevel="0" collapsed="false">
      <c r="A29" s="1" t="s">
        <v>168</v>
      </c>
      <c r="B29" s="1" t="s">
        <v>169</v>
      </c>
      <c r="C29" s="1" t="n">
        <v>4</v>
      </c>
      <c r="D29" s="1" t="n">
        <v>3</v>
      </c>
      <c r="E29" s="1" t="n">
        <v>4</v>
      </c>
      <c r="F29" s="1" t="n">
        <f aca="false">C29*D29</f>
        <v>12</v>
      </c>
      <c r="G29" s="1" t="n">
        <f aca="false">F29*(5-E29)</f>
        <v>12</v>
      </c>
      <c r="H29" s="1" t="s">
        <v>170</v>
      </c>
      <c r="I29" s="1" t="s">
        <v>171</v>
      </c>
      <c r="J29" s="1" t="s">
        <v>172</v>
      </c>
      <c r="K29" s="1" t="s">
        <v>173</v>
      </c>
    </row>
    <row r="30" customFormat="false" ht="15" hidden="false" customHeight="false" outlineLevel="0" collapsed="false">
      <c r="A30" s="1" t="s">
        <v>174</v>
      </c>
      <c r="B30" s="1" t="s">
        <v>175</v>
      </c>
      <c r="C30" s="1" t="n">
        <v>4</v>
      </c>
      <c r="D30" s="1" t="n">
        <v>3</v>
      </c>
      <c r="E30" s="1" t="n">
        <v>4</v>
      </c>
      <c r="F30" s="1" t="n">
        <f aca="false">C30*D30</f>
        <v>12</v>
      </c>
      <c r="G30" s="1" t="n">
        <f aca="false">F30*(5-E30)</f>
        <v>12</v>
      </c>
      <c r="H30" s="1" t="s">
        <v>176</v>
      </c>
      <c r="I30" s="1" t="s">
        <v>177</v>
      </c>
      <c r="J30" s="1" t="s">
        <v>178</v>
      </c>
      <c r="K30" s="1" t="s">
        <v>179</v>
      </c>
    </row>
    <row r="31" customFormat="false" ht="15" hidden="false" customHeight="false" outlineLevel="0" collapsed="false">
      <c r="A31" s="1" t="s">
        <v>180</v>
      </c>
      <c r="B31" s="1" t="s">
        <v>47</v>
      </c>
      <c r="C31" s="1" t="n">
        <v>4</v>
      </c>
      <c r="D31" s="1" t="n">
        <v>3</v>
      </c>
      <c r="E31" s="1" t="n">
        <v>4</v>
      </c>
      <c r="F31" s="1" t="n">
        <f aca="false">C31*D31</f>
        <v>12</v>
      </c>
      <c r="G31" s="1" t="n">
        <f aca="false">F31*(5-E31)</f>
        <v>12</v>
      </c>
      <c r="H31" s="1" t="s">
        <v>181</v>
      </c>
      <c r="I31" s="1" t="s">
        <v>182</v>
      </c>
      <c r="J31" s="1" t="s">
        <v>183</v>
      </c>
      <c r="K31" s="1" t="s">
        <v>184</v>
      </c>
    </row>
    <row r="32" customFormat="false" ht="15" hidden="false" customHeight="false" outlineLevel="0" collapsed="false">
      <c r="A32" s="1" t="s">
        <v>185</v>
      </c>
      <c r="B32" s="1" t="s">
        <v>186</v>
      </c>
      <c r="C32" s="1" t="n">
        <v>4</v>
      </c>
      <c r="D32" s="1" t="n">
        <v>3</v>
      </c>
      <c r="E32" s="1" t="n">
        <v>4</v>
      </c>
      <c r="F32" s="1" t="n">
        <f aca="false">C32*D32</f>
        <v>12</v>
      </c>
      <c r="G32" s="1" t="n">
        <f aca="false">F32*(5-E32)</f>
        <v>12</v>
      </c>
      <c r="H32" s="1" t="s">
        <v>187</v>
      </c>
      <c r="I32" s="1" t="s">
        <v>188</v>
      </c>
      <c r="J32" s="1" t="s">
        <v>189</v>
      </c>
      <c r="K32" s="1" t="s">
        <v>190</v>
      </c>
    </row>
    <row r="33" customFormat="false" ht="15" hidden="false" customHeight="false" outlineLevel="0" collapsed="false">
      <c r="A33" s="1" t="s">
        <v>191</v>
      </c>
      <c r="B33" s="1" t="s">
        <v>47</v>
      </c>
      <c r="C33" s="1" t="n">
        <v>3</v>
      </c>
      <c r="D33" s="1" t="n">
        <v>4</v>
      </c>
      <c r="E33" s="1" t="n">
        <v>4</v>
      </c>
      <c r="F33" s="1" t="n">
        <f aca="false">C33*D33</f>
        <v>12</v>
      </c>
      <c r="G33" s="1" t="n">
        <f aca="false">F33*(5-E33)</f>
        <v>12</v>
      </c>
      <c r="H33" s="1" t="s">
        <v>192</v>
      </c>
      <c r="I33" s="1" t="s">
        <v>193</v>
      </c>
      <c r="J33" s="1" t="s">
        <v>194</v>
      </c>
      <c r="K33" s="1" t="s">
        <v>195</v>
      </c>
    </row>
    <row r="34" customFormat="false" ht="15" hidden="false" customHeight="false" outlineLevel="0" collapsed="false">
      <c r="A34" s="1" t="s">
        <v>196</v>
      </c>
      <c r="B34" s="1" t="s">
        <v>197</v>
      </c>
      <c r="C34" s="1" t="n">
        <v>3</v>
      </c>
      <c r="D34" s="1" t="n">
        <v>4</v>
      </c>
      <c r="E34" s="1" t="n">
        <v>4</v>
      </c>
      <c r="F34" s="1" t="n">
        <f aca="false">C34*D34</f>
        <v>12</v>
      </c>
      <c r="G34" s="1" t="n">
        <f aca="false">F34*(5-E34)</f>
        <v>12</v>
      </c>
      <c r="H34" s="1" t="s">
        <v>198</v>
      </c>
      <c r="I34" s="1" t="s">
        <v>199</v>
      </c>
      <c r="J34" s="1" t="s">
        <v>200</v>
      </c>
      <c r="K34" s="1" t="s">
        <v>201</v>
      </c>
    </row>
    <row r="35" customFormat="false" ht="15" hidden="false" customHeight="false" outlineLevel="0" collapsed="false">
      <c r="A35" s="1" t="s">
        <v>202</v>
      </c>
      <c r="B35" s="1" t="s">
        <v>203</v>
      </c>
      <c r="C35" s="1" t="n">
        <v>3</v>
      </c>
      <c r="D35" s="1" t="n">
        <v>4</v>
      </c>
      <c r="E35" s="1" t="n">
        <v>4</v>
      </c>
      <c r="F35" s="1" t="n">
        <f aca="false">C35*D35</f>
        <v>12</v>
      </c>
      <c r="G35" s="1" t="n">
        <f aca="false">F35*(5-E35)</f>
        <v>12</v>
      </c>
      <c r="H35" s="1" t="s">
        <v>204</v>
      </c>
      <c r="I35" s="1" t="s">
        <v>205</v>
      </c>
      <c r="J35" s="1" t="s">
        <v>206</v>
      </c>
      <c r="K35" s="1" t="s">
        <v>207</v>
      </c>
    </row>
    <row r="36" customFormat="false" ht="15" hidden="false" customHeight="false" outlineLevel="0" collapsed="false">
      <c r="A36" s="1" t="s">
        <v>208</v>
      </c>
      <c r="B36" s="1" t="s">
        <v>209</v>
      </c>
      <c r="C36" s="1" t="n">
        <v>2</v>
      </c>
      <c r="D36" s="1" t="n">
        <v>5</v>
      </c>
      <c r="E36" s="1" t="n">
        <v>4</v>
      </c>
      <c r="F36" s="1" t="n">
        <f aca="false">C36*D36</f>
        <v>10</v>
      </c>
      <c r="G36" s="1" t="n">
        <f aca="false">F36*(5-E36)</f>
        <v>10</v>
      </c>
      <c r="H36" s="1" t="s">
        <v>210</v>
      </c>
      <c r="I36" s="1" t="s">
        <v>211</v>
      </c>
      <c r="J36" s="1" t="s">
        <v>212</v>
      </c>
      <c r="K36" s="1" t="s">
        <v>213</v>
      </c>
    </row>
    <row r="37" customFormat="false" ht="15" hidden="false" customHeight="false" outlineLevel="0" collapsed="false">
      <c r="A37" s="1" t="s">
        <v>214</v>
      </c>
      <c r="B37" s="1" t="s">
        <v>59</v>
      </c>
      <c r="C37" s="1" t="n">
        <v>1</v>
      </c>
      <c r="D37" s="1" t="n">
        <v>5</v>
      </c>
      <c r="E37" s="1" t="n">
        <v>3</v>
      </c>
      <c r="F37" s="1" t="n">
        <f aca="false">C37*D37</f>
        <v>5</v>
      </c>
      <c r="G37" s="1" t="n">
        <f aca="false">F37*(5-E37)</f>
        <v>10</v>
      </c>
      <c r="H37" s="1" t="s">
        <v>215</v>
      </c>
      <c r="I37" s="1" t="s">
        <v>216</v>
      </c>
      <c r="J37" s="1" t="s">
        <v>217</v>
      </c>
      <c r="K37" s="1" t="s">
        <v>218</v>
      </c>
    </row>
    <row r="38" customFormat="false" ht="15" hidden="false" customHeight="false" outlineLevel="0" collapsed="false">
      <c r="A38" s="1" t="s">
        <v>219</v>
      </c>
      <c r="B38" s="1" t="s">
        <v>220</v>
      </c>
      <c r="C38" s="1" t="n">
        <v>3</v>
      </c>
      <c r="D38" s="1" t="n">
        <v>3</v>
      </c>
      <c r="E38" s="1" t="n">
        <v>4</v>
      </c>
      <c r="F38" s="1" t="n">
        <f aca="false">C38*D38</f>
        <v>9</v>
      </c>
      <c r="G38" s="1" t="n">
        <f aca="false">F38*(5-E38)</f>
        <v>9</v>
      </c>
      <c r="H38" s="1" t="s">
        <v>221</v>
      </c>
      <c r="I38" s="1" t="s">
        <v>222</v>
      </c>
      <c r="J38" s="1" t="s">
        <v>223</v>
      </c>
      <c r="K38" s="1" t="s">
        <v>224</v>
      </c>
    </row>
    <row r="39" customFormat="false" ht="15" hidden="false" customHeight="false" outlineLevel="0" collapsed="false">
      <c r="A39" s="1" t="s">
        <v>225</v>
      </c>
      <c r="B39" s="1" t="s">
        <v>226</v>
      </c>
      <c r="C39" s="1" t="n">
        <v>3</v>
      </c>
      <c r="D39" s="1" t="n">
        <v>3</v>
      </c>
      <c r="E39" s="1" t="n">
        <v>4</v>
      </c>
      <c r="F39" s="1" t="n">
        <f aca="false">C39*D39</f>
        <v>9</v>
      </c>
      <c r="G39" s="1" t="n">
        <f aca="false">F39*(5-E39)</f>
        <v>9</v>
      </c>
      <c r="H39" s="1" t="s">
        <v>227</v>
      </c>
      <c r="I39" s="1" t="s">
        <v>228</v>
      </c>
      <c r="J39" s="1" t="s">
        <v>229</v>
      </c>
      <c r="K39" s="1" t="s">
        <v>230</v>
      </c>
    </row>
    <row r="40" customFormat="false" ht="15" hidden="false" customHeight="false" outlineLevel="0" collapsed="false">
      <c r="A40" s="1" t="s">
        <v>231</v>
      </c>
      <c r="B40" s="1" t="s">
        <v>232</v>
      </c>
      <c r="C40" s="1" t="n">
        <v>3</v>
      </c>
      <c r="D40" s="1" t="n">
        <v>3</v>
      </c>
      <c r="E40" s="1" t="n">
        <v>4</v>
      </c>
      <c r="F40" s="1" t="n">
        <f aca="false">C40*D40</f>
        <v>9</v>
      </c>
      <c r="G40" s="1" t="n">
        <f aca="false">F40*(5-E40)</f>
        <v>9</v>
      </c>
      <c r="H40" s="1" t="s">
        <v>233</v>
      </c>
      <c r="I40" s="1" t="s">
        <v>234</v>
      </c>
      <c r="J40" s="1" t="s">
        <v>235</v>
      </c>
      <c r="K40" s="1" t="s">
        <v>236</v>
      </c>
    </row>
    <row r="41" customFormat="false" ht="15" hidden="false" customHeight="false" outlineLevel="0" collapsed="false">
      <c r="A41" s="1" t="s">
        <v>237</v>
      </c>
      <c r="B41" s="1" t="s">
        <v>238</v>
      </c>
      <c r="C41" s="1" t="n">
        <v>3</v>
      </c>
      <c r="D41" s="1" t="n">
        <v>3</v>
      </c>
      <c r="E41" s="1" t="n">
        <v>5</v>
      </c>
      <c r="F41" s="1" t="n">
        <f aca="false">C41*D41</f>
        <v>9</v>
      </c>
      <c r="G41" s="1" t="n">
        <f aca="false">F41*(5-E41)</f>
        <v>0</v>
      </c>
      <c r="H41" s="1" t="s">
        <v>239</v>
      </c>
      <c r="I41" s="1" t="s">
        <v>240</v>
      </c>
      <c r="J41" s="1" t="s">
        <v>241</v>
      </c>
      <c r="K41" s="1" t="s">
        <v>242</v>
      </c>
    </row>
  </sheetData>
  <autoFilter ref="A1:K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2025-10-03T11:04:00Z</dcterms:created>
  <dc:creator/>
  <dc:description/>
  <dc:language>fr-FR</dc:language>
  <cp:lastModifiedBy/>
  <dcterms:modified xsi:type="dcterms:W3CDTF">2025-10-04T07:46:38Z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